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<sst xmlns="http://schemas.openxmlformats.org/spreadsheetml/2006/main" count="206" uniqueCount="204">
  <si>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</si>
  <si>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</si>
  <si>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</si>
  <si>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</si>
  <si>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</si>
  <si>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</si>
  <si>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</si>
  <si>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</si>
  <si>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</si>
  <si>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</si>
  <si>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</si>
  <si>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</si>
  <si>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</si>
  <si>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</si>
  <si>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</si>
  <si>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</si>
  <si>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</si>
  <si>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</si>
  <si>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</si>
  <si>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</si>
  <si>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</si>
  <si>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</si>
  <si>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</si>
  <si>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</si>
  <si>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</si>
  <si>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</si>
  <si>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</si>
  <si>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</si>
  <si>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</si>
  <si>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</si>
  <si>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</si>
  <si>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</si>
  <si>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</si>
  <si>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</si>
  <si>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</si>
  <si>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</si>
  <si>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</si>
  <si>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</si>
  <si>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</si>
  <si>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</si>
  <si>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</si>
  <si>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</si>
  <si>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</si>
  <si>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</si>
  <si>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</si>
  <si>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</si>
  <si>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</si>
  <si>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</si>
  <si>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</si>
  <si>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</si>
  <si>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</si>
  <si>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</si>
  <si>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</si>
  <si>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</si>
  <si>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</si>
  <si>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</si>
  <si>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</si>
  <si>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</si>
  <si>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</si>
  <si>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</si>
  <si>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</si>
  <si>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</si>
  <si>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</si>
  <si>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</si>
  <si>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</si>
  <si>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</si>
  <si>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</si>
  <si>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</si>
  <si>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</si>
  <si>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</si>
  <si>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</si>
  <si>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</si>
  <si>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</si>
  <si>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</si>
  <si>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</si>
  <si>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</si>
  <si>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</si>
  <si>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</si>
  <si>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</si>
  <si>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</si>
  <si>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</si>
  <si>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</si>
  <si>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</si>
  <si>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</si>
  <si>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</si>
  <si>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</si>
  <si>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</si>
  <si>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</si>
  <si>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</si>
  <si>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</si>
  <si>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</si>
  <si>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</si>
  <si>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</si>
  <si>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</si>
  <si>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</si>
  <si>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</si>
  <si>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</si>
  <si>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</si>
  <si>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</si>
  <si>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</si>
  <si>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</si>
  <si>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</si>
  <si>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</si>
  <si>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</si>
  <si>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</si>
  <si>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</si>
  <si>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</si>
  <si>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</si>
  <si>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</si>
  <si>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</si>
  <si>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</si>
  <si>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</si>
  <si>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</si>
  <si>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</si>
  <si>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</si>
  <si>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</si>
  <si>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</si>
  <si>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</si>
  <si>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</si>
  <si>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</si>
  <si>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</si>
  <si>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</si>
  <si>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</si>
  <si>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</si>
  <si>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</si>
  <si>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</si>
  <si>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</si>
  <si>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</si>
  <si>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</si>
  <si>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</si>
  <si>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</si>
  <si>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</si>
  <si>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</si>
  <si>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</si>
  <si>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</si>
  <si>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</si>
  <si>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</si>
  <si>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</si>
  <si>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</si>
  <si>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</si>
  <si>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</si>
  <si>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</si>
  <si>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</si>
  <si>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</si>
  <si>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</si>
  <si>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</si>
  <si>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</si>
  <si>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</si>
  <si>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</si>
  <si>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</si>
  <si>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</si>
  <si>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</si>
  <si>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</si>
  <si>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</si>
  <si>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</si>
  <si>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</si>
  <si>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</si>
  <si>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</si>
  <si>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</si>
  <si>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</si>
  <si>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</si>
  <si>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</si>
  <si>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</si>
  <si>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</si>
  <si>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</si>
  <si>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</si>
  <si>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</si>
  <si>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</si>
  <si>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</si>
  <si>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</si>
  <si>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</si>
  <si>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</si>
  <si>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</si>
  <si>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</si>
  <si>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</si>
  <si>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</si>
  <si>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</si>
  <si>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</si>
  <si>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</si>
  <si>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</si>
  <si>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</si>
  <si>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</si>
  <si>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</si>
  <si>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</si>
  <si>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</si>
  <si>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</si>
  <si>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</si>
  <si>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</si>
  <si>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</si>
  <si>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</si>
  <si>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</si>
  <si>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</si>
  <si>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</si>
  <si>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</si>
  <si>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</si>
  <si>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</si>
  <si>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</si>
  <si>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</si>
  <si>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</si>
  <si>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</si>
  <si>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</si>
  <si>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</si>
  <si>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الخزف الأردنية</t>
  </si>
  <si>
    <t>JORDAN CERAMIC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</si>
</sst>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31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1.17</v>
      </c>
      <c r="F6" s="13">
        <v>1.06</v>
      </c>
      <c r="G6" s="13">
        <v>0.87</v>
      </c>
      <c r="H6" s="13">
        <v>0.31</v>
      </c>
      <c r="I6" s="4" t="s">
        <v>139</v>
      </c>
    </row>
    <row r="7" spans="4:9" ht="20.100000000000001" customHeight="1">
      <c r="D7" s="10" t="s">
        <v>126</v>
      </c>
      <c r="E7" s="14">
        <v>10583355.57</v>
      </c>
      <c r="F7" s="14">
        <v>48621095.039999999</v>
      </c>
      <c r="G7" s="14">
        <v>56266328.609999999</v>
      </c>
      <c r="H7" s="14">
        <v>7938834.3799999999</v>
      </c>
      <c r="I7" s="4" t="s">
        <v>140</v>
      </c>
    </row>
    <row r="8" spans="4:9" ht="20.100000000000001" customHeight="1">
      <c r="D8" s="10" t="s">
        <v>25</v>
      </c>
      <c r="E8" s="14">
        <v>9070017</v>
      </c>
      <c r="F8" s="14">
        <v>32631970</v>
      </c>
      <c r="G8" s="14">
        <v>115240196</v>
      </c>
      <c r="H8" s="14">
        <v>28537210</v>
      </c>
      <c r="I8" s="4" t="s">
        <v>1</v>
      </c>
    </row>
    <row r="9" spans="4:9" ht="20.100000000000001" customHeight="1">
      <c r="D9" s="10" t="s">
        <v>26</v>
      </c>
      <c r="E9" s="14">
        <v>3283</v>
      </c>
      <c r="F9" s="14">
        <v>15405</v>
      </c>
      <c r="G9" s="14">
        <v>25245</v>
      </c>
      <c r="H9" s="14">
        <v>12486</v>
      </c>
      <c r="I9" s="4" t="s">
        <v>2</v>
      </c>
    </row>
    <row r="10" spans="4:9" ht="20.100000000000001" customHeight="1">
      <c r="D10" s="10" t="s">
        <v>27</v>
      </c>
      <c r="E10" s="14">
        <v>3750000</v>
      </c>
      <c r="F10" s="14">
        <v>3750000</v>
      </c>
      <c r="G10" s="14">
        <v>3750000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4387500</v>
      </c>
      <c r="F11" s="14">
        <v>3975000</v>
      </c>
      <c r="G11" s="14">
        <v>3262500</v>
      </c>
      <c r="H11" s="14">
        <v>2325000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2590</v>
      </c>
      <c r="F16" s="56">
        <v>1838</v>
      </c>
      <c r="G16" s="56">
        <v>444</v>
      </c>
      <c r="H16" s="56">
        <v>13014</v>
      </c>
      <c r="I16" s="3" t="s">
        <v>58</v>
      </c>
    </row>
    <row r="17" spans="4:9" ht="20.100000000000001" customHeight="1">
      <c r="D17" s="10" t="s">
        <v>128</v>
      </c>
      <c r="E17" s="57">
        <v>130742</v>
      </c>
      <c r="F17" s="57">
        <v>338926</v>
      </c>
      <c r="G17" s="57">
        <v>106357</v>
      </c>
      <c r="H17" s="57">
        <v>283384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41784</v>
      </c>
      <c r="F21" s="57">
        <v>41784</v>
      </c>
      <c r="G21" s="57">
        <v>86550</v>
      </c>
      <c r="H21" s="57">
        <v>396386</v>
      </c>
      <c r="I21" s="4" t="s">
        <v>171</v>
      </c>
    </row>
    <row r="22" spans="4:9" ht="20.100000000000001" customHeight="1">
      <c r="D22" s="19" t="s">
        <v>182</v>
      </c>
      <c r="E22" s="57">
        <v>107789</v>
      </c>
      <c r="F22" s="57">
        <v>239271</v>
      </c>
      <c r="G22" s="57">
        <v>979874</v>
      </c>
      <c r="H22" s="57">
        <v>1254040</v>
      </c>
      <c r="I22" s="4" t="s">
        <v>172</v>
      </c>
    </row>
    <row r="23" spans="4:9" ht="20.100000000000001" customHeight="1">
      <c r="D23" s="10" t="s">
        <v>70</v>
      </c>
      <c r="E23" s="57">
        <v>319467</v>
      </c>
      <c r="F23" s="57">
        <v>658450</v>
      </c>
      <c r="G23" s="57">
        <v>1210370</v>
      </c>
      <c r="H23" s="57">
        <v>2001064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1628153</v>
      </c>
      <c r="F25" s="57">
        <v>1689539</v>
      </c>
      <c r="G25" s="57">
        <v>4596155</v>
      </c>
      <c r="H25" s="57">
        <v>4878844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1628153</v>
      </c>
      <c r="F28" s="57">
        <v>1689539</v>
      </c>
      <c r="G28" s="57">
        <v>4596155</v>
      </c>
      <c r="H28" s="57">
        <v>4878844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1947620</v>
      </c>
      <c r="F30" s="58">
        <v>2347989</v>
      </c>
      <c r="G30" s="58">
        <v>5806525</v>
      </c>
      <c r="H30" s="58">
        <v>6879908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317436</v>
      </c>
      <c r="F35" s="56">
        <v>274590</v>
      </c>
      <c r="G35" s="56">
        <v>483371</v>
      </c>
      <c r="H35" s="56">
        <v>715268</v>
      </c>
      <c r="I35" s="3" t="s">
        <v>150</v>
      </c>
    </row>
    <row r="36" spans="4:9" ht="20.100000000000001" customHeight="1">
      <c r="D36" s="10" t="s">
        <v>101</v>
      </c>
      <c r="E36" s="57">
        <v>110135</v>
      </c>
      <c r="F36" s="57">
        <v>110135</v>
      </c>
      <c r="G36" s="57">
        <v>709862</v>
      </c>
      <c r="H36" s="57">
        <v>691989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249292</v>
      </c>
      <c r="H38" s="57">
        <v>127308</v>
      </c>
      <c r="I38" s="4" t="s">
        <v>85</v>
      </c>
    </row>
    <row r="39" spans="4:9" ht="20.100000000000001" customHeight="1">
      <c r="D39" s="10" t="s">
        <v>104</v>
      </c>
      <c r="E39" s="57">
        <v>1088032</v>
      </c>
      <c r="F39" s="57">
        <v>1070449</v>
      </c>
      <c r="G39" s="57">
        <v>2196132</v>
      </c>
      <c r="H39" s="57">
        <v>2080799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58338</v>
      </c>
      <c r="H40" s="57">
        <v>164050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1088032</v>
      </c>
      <c r="F43" s="58">
        <v>1070449</v>
      </c>
      <c r="G43" s="58">
        <v>2254470</v>
      </c>
      <c r="H43" s="58">
        <v>2244849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3750000</v>
      </c>
      <c r="F46" s="56">
        <v>3750000</v>
      </c>
      <c r="G46" s="56">
        <v>3750000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3750000</v>
      </c>
      <c r="F47" s="57">
        <v>3750000</v>
      </c>
      <c r="G47" s="57">
        <v>3750000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3750000</v>
      </c>
      <c r="F48" s="57">
        <v>3750000</v>
      </c>
      <c r="G48" s="57">
        <v>3750000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240559</v>
      </c>
      <c r="G50" s="57">
        <v>240559</v>
      </c>
      <c r="H50" s="57">
        <v>240559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-6121129</v>
      </c>
      <c r="F58" s="57">
        <v>-5703177</v>
      </c>
      <c r="G58" s="57">
        <v>-3428662</v>
      </c>
      <c r="H58" s="57">
        <v>-6095658</v>
      </c>
      <c r="I58" s="4" t="s">
        <v>155</v>
      </c>
    </row>
    <row r="59" spans="4:9" ht="20.100000000000001" customHeight="1">
      <c r="D59" s="10" t="s">
        <v>38</v>
      </c>
      <c r="E59" s="57">
        <v>859588</v>
      </c>
      <c r="F59" s="57">
        <v>1277540</v>
      </c>
      <c r="G59" s="57">
        <v>3552055</v>
      </c>
      <c r="H59" s="57">
        <v>4635059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1947620</v>
      </c>
      <c r="F61" s="58">
        <v>2347989</v>
      </c>
      <c r="G61" s="58">
        <v>5806525</v>
      </c>
      <c r="H61" s="58">
        <v>6879908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301840</v>
      </c>
      <c r="H65" s="56">
        <v>1472434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844780</v>
      </c>
      <c r="H66" s="57">
        <v>2341171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-542940</v>
      </c>
      <c r="H67" s="57">
        <v>-868737</v>
      </c>
      <c r="I67" s="4" t="s">
        <v>90</v>
      </c>
    </row>
    <row r="68" spans="4:9" ht="20.100000000000001" customHeight="1">
      <c r="D68" s="10" t="s">
        <v>111</v>
      </c>
      <c r="E68" s="57">
        <v>256922</v>
      </c>
      <c r="F68" s="57">
        <v>88693</v>
      </c>
      <c r="G68" s="57">
        <v>113512</v>
      </c>
      <c r="H68" s="57">
        <v>179715</v>
      </c>
      <c r="I68" s="4" t="s">
        <v>91</v>
      </c>
    </row>
    <row r="69" spans="4:9" ht="20.100000000000001" customHeight="1">
      <c r="D69" s="10" t="s">
        <v>112</v>
      </c>
      <c r="E69" s="57">
        <v>2086</v>
      </c>
      <c r="F69" s="57">
        <v>2387</v>
      </c>
      <c r="G69" s="57">
        <v>9538</v>
      </c>
      <c r="H69" s="57">
        <v>33140</v>
      </c>
      <c r="I69" s="4" t="s">
        <v>92</v>
      </c>
    </row>
    <row r="70" spans="4:9" ht="20.100000000000001" customHeight="1">
      <c r="D70" s="10" t="s">
        <v>113</v>
      </c>
      <c r="E70" s="57">
        <v>89116</v>
      </c>
      <c r="F70" s="57">
        <v>153689</v>
      </c>
      <c r="G70" s="57">
        <v>283417</v>
      </c>
      <c r="H70" s="57">
        <v>338232</v>
      </c>
      <c r="I70" s="4" t="s">
        <v>93</v>
      </c>
    </row>
    <row r="71" spans="4:9" ht="20.100000000000001" customHeight="1">
      <c r="D71" s="10" t="s">
        <v>114</v>
      </c>
      <c r="E71" s="57">
        <v>100000</v>
      </c>
      <c r="F71" s="57">
        <v>2702973</v>
      </c>
      <c r="G71" s="57">
        <v>400000</v>
      </c>
      <c r="H71" s="57">
        <v>1150120</v>
      </c>
      <c r="I71" s="4" t="s">
        <v>94</v>
      </c>
    </row>
    <row r="72" spans="4:9" ht="20.100000000000001" customHeight="1">
      <c r="D72" s="10" t="s">
        <v>115</v>
      </c>
      <c r="E72" s="57">
        <v>-359008</v>
      </c>
      <c r="F72" s="57">
        <v>-2794053</v>
      </c>
      <c r="G72" s="57">
        <v>-1065990</v>
      </c>
      <c r="H72" s="57">
        <v>-2231712</v>
      </c>
      <c r="I72" s="4" t="s">
        <v>95</v>
      </c>
    </row>
    <row r="73" spans="4:9" ht="20.100000000000001" customHeight="1">
      <c r="D73" s="10" t="s">
        <v>116</v>
      </c>
      <c r="E73" s="57">
        <v>41056</v>
      </c>
      <c r="F73" s="57">
        <v>528392</v>
      </c>
      <c r="G73" s="57">
        <v>82879</v>
      </c>
      <c r="H73" s="57">
        <v>319535</v>
      </c>
      <c r="I73" s="4" t="s">
        <v>63</v>
      </c>
    </row>
    <row r="74" spans="4:9" ht="20.100000000000001" customHeight="1">
      <c r="D74" s="10" t="s">
        <v>117</v>
      </c>
      <c r="E74" s="57">
        <v>100000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-417952</v>
      </c>
      <c r="F75" s="57">
        <v>-2265661</v>
      </c>
      <c r="G75" s="57">
        <v>-983111</v>
      </c>
      <c r="H75" s="57">
        <v>-1912177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8854</v>
      </c>
      <c r="G76" s="57">
        <v>88332</v>
      </c>
      <c r="H76" s="57">
        <v>97310</v>
      </c>
      <c r="I76" s="4" t="s">
        <v>97</v>
      </c>
    </row>
    <row r="77" spans="4:9" ht="20.100000000000001" customHeight="1">
      <c r="D77" s="10" t="s">
        <v>190</v>
      </c>
      <c r="E77" s="57">
        <v>-417952</v>
      </c>
      <c r="F77" s="57">
        <v>-2274515</v>
      </c>
      <c r="G77" s="57">
        <v>-1071443</v>
      </c>
      <c r="H77" s="57">
        <v>-2009487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11561</v>
      </c>
      <c r="H78" s="57">
        <v>793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-417952</v>
      </c>
      <c r="F82" s="57">
        <v>-2274515</v>
      </c>
      <c r="G82" s="57">
        <v>-1083004</v>
      </c>
      <c r="H82" s="57">
        <v>-2010280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-417952</v>
      </c>
      <c r="F84" s="58">
        <v>-2274515</v>
      </c>
      <c r="G84" s="58">
        <v>-1083004</v>
      </c>
      <c r="H84" s="58">
        <v>-2010280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1838</v>
      </c>
      <c r="F88" s="56">
        <v>444</v>
      </c>
      <c r="G88" s="56">
        <v>13014</v>
      </c>
      <c r="H88" s="56">
        <v>42988</v>
      </c>
      <c r="I88" s="3" t="s">
        <v>16</v>
      </c>
    </row>
    <row r="89" spans="4:9" ht="20.100000000000001" customHeight="1">
      <c r="D89" s="10" t="s">
        <v>43</v>
      </c>
      <c r="E89" s="57">
        <v>28482</v>
      </c>
      <c r="F89" s="57">
        <v>651099</v>
      </c>
      <c r="G89" s="57">
        <v>-45987</v>
      </c>
      <c r="H89" s="57">
        <v>107853</v>
      </c>
      <c r="I89" s="4" t="s">
        <v>17</v>
      </c>
    </row>
    <row r="90" spans="4:9" ht="20.100000000000001" customHeight="1">
      <c r="D90" s="10" t="s">
        <v>44</v>
      </c>
      <c r="E90" s="57">
        <v>-27730</v>
      </c>
      <c r="F90" s="57">
        <v>257652</v>
      </c>
      <c r="G90" s="57">
        <v>-728</v>
      </c>
      <c r="H90" s="57">
        <v>-969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-907357</v>
      </c>
      <c r="G91" s="57">
        <v>34145</v>
      </c>
      <c r="H91" s="57">
        <v>-136858</v>
      </c>
      <c r="I91" s="4" t="s">
        <v>19</v>
      </c>
    </row>
    <row r="92" spans="4:9" ht="20.100000000000001" customHeight="1">
      <c r="D92" s="21" t="s">
        <v>47</v>
      </c>
      <c r="E92" s="58">
        <v>2590</v>
      </c>
      <c r="F92" s="58">
        <v>1838</v>
      </c>
      <c r="G92" s="58">
        <v>444</v>
      </c>
      <c r="H92" s="58">
        <v>13014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241.86712</v>
      </c>
      <c r="F96" s="22">
        <f>+F8*100/F10</f>
        <v>870.1858666666667</v>
      </c>
      <c r="G96" s="22">
        <f>+G8*100/G10</f>
        <v>3073.0718933333333</v>
      </c>
      <c r="H96" s="22">
        <f>+H8*100/H10</f>
        <v>380.49613333333332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-0.11145386666666666</v>
      </c>
      <c r="F97" s="13">
        <f>+F84/F10</f>
        <v>-0.60653733333333337</v>
      </c>
      <c r="G97" s="13">
        <f>+G84/G10</f>
        <v>-0.28880106666666666</v>
      </c>
      <c r="H97" s="13">
        <f>+H84/H10</f>
        <v>-0.26803733333333335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0.22922346666666665</v>
      </c>
      <c r="F99" s="13">
        <f>+F59/F10</f>
        <v>0.34067733333333333</v>
      </c>
      <c r="G99" s="13">
        <f>+G59/G10</f>
        <v>0.94721466666666665</v>
      </c>
      <c r="H99" s="13">
        <f>+H59/H10</f>
        <v>0.61800786666666663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-10.497616951228849</v>
      </c>
      <c r="F100" s="13">
        <f>+F11/F84</f>
        <v>-1.7476253179249202</v>
      </c>
      <c r="G100" s="13">
        <f>+G11/G84</f>
        <v>-3.0124542476297411</v>
      </c>
      <c r="H100" s="13">
        <f>+H11/H84</f>
        <v>-1.1565553057285551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5.1041894488987749</v>
      </c>
      <c r="F103" s="23">
        <f>+F11/F59</f>
        <v>3.1114485652112656</v>
      </c>
      <c r="G103" s="23">
        <f>+G11/G59</f>
        <v>0.91848239962500577</v>
      </c>
      <c r="H103" s="23">
        <f>+H11/H59</f>
        <v>0.50161173784411373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>
        <f>+G67*100/G65</f>
        <v>-179.87675589716406</v>
      </c>
      <c r="H105" s="30">
        <f>+H67*100/H65</f>
        <v>-59.000063839873299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>
        <f>+G75*100/G65</f>
        <v>-325.70600318049298</v>
      </c>
      <c r="H106" s="31">
        <f>+H75*100/H65</f>
        <v>-129.8650397912572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>
        <f>+G82*100/G65</f>
        <v>-358.80068910681155</v>
      </c>
      <c r="H107" s="31">
        <f>+H82*100/H65</f>
        <v>-136.52768137655067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-21.45962764810384</v>
      </c>
      <c r="F108" s="31">
        <f>(F82+F76)*100/F30</f>
        <v>-96.493680336662564</v>
      </c>
      <c r="G108" s="31">
        <f>(G82+G76)*100/G30</f>
        <v>-17.130245714949993</v>
      </c>
      <c r="H108" s="31">
        <f>(H82+H76)*100/H30</f>
        <v>-27.805168324925276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-48.622363271706909</v>
      </c>
      <c r="F109" s="29">
        <f>+F84*100/F59</f>
        <v>-178.03865241010067</v>
      </c>
      <c r="G109" s="29">
        <f>+G84*100/G59</f>
        <v>-30.489505370834628</v>
      </c>
      <c r="H109" s="29">
        <f>+H84*100/H59</f>
        <v>-43.371184703366232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55.864696398681467</v>
      </c>
      <c r="F111" s="22">
        <f>+F43*100/F30</f>
        <v>45.590034706295469</v>
      </c>
      <c r="G111" s="22">
        <f>+G43*100/G30</f>
        <v>38.826492609607293</v>
      </c>
      <c r="H111" s="22">
        <f>+H43*100/H30</f>
        <v>32.62905550481198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44.135303601318533</v>
      </c>
      <c r="F112" s="13">
        <f>+F59*100/F30</f>
        <v>54.409965293704531</v>
      </c>
      <c r="G112" s="13">
        <f>+G59*100/G30</f>
        <v>61.173507390392707</v>
      </c>
      <c r="H112" s="13">
        <f>+H59*100/H30</f>
        <v>67.370944495188013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>
        <f>+F75/F76</f>
        <v>-255.89123559972893</v>
      </c>
      <c r="G113" s="23">
        <f>+G75/G76</f>
        <v>-11.129726486437532</v>
      </c>
      <c r="H113" s="23">
        <f>+H75/H76</f>
        <v>-19.650364813482685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5.1982898549476665E-2</v>
      </c>
      <c r="H115" s="22">
        <f>+H65/H30</f>
        <v>0.21401943165519074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6.5672284768464081E-2</v>
      </c>
      <c r="H116" s="13">
        <f>+H65/H28</f>
        <v>0.30179977060139657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-0.30619967091448036</v>
      </c>
      <c r="H117" s="23">
        <f>+H65/H120</f>
        <v>-18.466595597918104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0.29361912149642655</v>
      </c>
      <c r="F119" s="59">
        <f>+F23/F39</f>
        <v>0.61511571312598734</v>
      </c>
      <c r="G119" s="59">
        <f>+G23/G39</f>
        <v>0.55113718118947308</v>
      </c>
      <c r="H119" s="59">
        <f>+H23/H39</f>
        <v>0.96168058519828203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-768565</v>
      </c>
      <c r="F120" s="58">
        <f>+F23-F39</f>
        <v>-411999</v>
      </c>
      <c r="G120" s="58">
        <f>+G23-G39</f>
        <v>-985762</v>
      </c>
      <c r="H120" s="58">
        <f>+H23-H39</f>
        <v>-79735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2015-08-13T12:13:19Z</dcterms:modified>
</cp:coreProperties>
</file>